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ianevincent/Desktop/Master/"/>
    </mc:Choice>
  </mc:AlternateContent>
  <xr:revisionPtr revIDLastSave="0" documentId="13_ncr:1_{57EE1583-9E97-E14B-B0CA-523A556BEFEC}" xr6:coauthVersionLast="47" xr6:coauthVersionMax="47" xr10:uidLastSave="{00000000-0000-0000-0000-000000000000}"/>
  <bookViews>
    <workbookView xWindow="10040" yWindow="2380" windowWidth="33520" windowHeight="21520" xr2:uid="{25F8CBB3-6185-0445-B31D-74F8D259E15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7" i="1"/>
  <c r="D46" i="1"/>
  <c r="B48" i="1" s="1"/>
  <c r="B44" i="1"/>
  <c r="D43" i="1"/>
  <c r="B40" i="1"/>
  <c r="D39" i="1"/>
  <c r="D38" i="1"/>
  <c r="D36" i="1"/>
  <c r="B37" i="1" s="1"/>
  <c r="B41" i="1" s="1"/>
  <c r="D35" i="1"/>
  <c r="D32" i="1"/>
  <c r="D31" i="1"/>
  <c r="B33" i="1" s="1"/>
  <c r="D30" i="1"/>
  <c r="B11" i="1"/>
  <c r="D10" i="1"/>
  <c r="D12" i="1"/>
  <c r="D21" i="1"/>
  <c r="D20" i="1"/>
  <c r="D17" i="1"/>
  <c r="B18" i="1" s="1"/>
  <c r="D13" i="1"/>
  <c r="D4" i="1"/>
  <c r="D9" i="1"/>
  <c r="D6" i="1"/>
  <c r="D5" i="1"/>
  <c r="D50" i="1" l="1"/>
  <c r="B7" i="1"/>
  <c r="B22" i="1"/>
  <c r="B14" i="1"/>
  <c r="B15" i="1" l="1"/>
  <c r="D24" i="1" s="1"/>
</calcChain>
</file>

<file path=xl/sharedStrings.xml><?xml version="1.0" encoding="utf-8"?>
<sst xmlns="http://schemas.openxmlformats.org/spreadsheetml/2006/main" count="55" uniqueCount="30">
  <si>
    <t>Coef</t>
  </si>
  <si>
    <t>Note</t>
  </si>
  <si>
    <t>Total</t>
  </si>
  <si>
    <t>Matière</t>
  </si>
  <si>
    <t>UE 1</t>
  </si>
  <si>
    <t>UE 2</t>
  </si>
  <si>
    <t>UE 3</t>
  </si>
  <si>
    <t>UE 4</t>
  </si>
  <si>
    <t>Total UE 1</t>
  </si>
  <si>
    <t>Total UE 3</t>
  </si>
  <si>
    <t>Total UE 4</t>
  </si>
  <si>
    <t>Total UE 2</t>
  </si>
  <si>
    <t>TOTAL S1</t>
  </si>
  <si>
    <t xml:space="preserve">Langue </t>
  </si>
  <si>
    <t>MASTER S2</t>
  </si>
  <si>
    <t>Majeure 1 Écrit</t>
  </si>
  <si>
    <t>Majeure 1 TD</t>
  </si>
  <si>
    <t>Majeure 2 Écrit</t>
  </si>
  <si>
    <t>Total Majeure 1</t>
  </si>
  <si>
    <t>Majeure 2 TD</t>
  </si>
  <si>
    <t>Total Majeure 2</t>
  </si>
  <si>
    <t>Mineure 1</t>
  </si>
  <si>
    <t>Mineure 2</t>
  </si>
  <si>
    <t>Mineure 3</t>
  </si>
  <si>
    <t>Mineure 4</t>
  </si>
  <si>
    <t>Mineure 5</t>
  </si>
  <si>
    <t>MASTER S1</t>
  </si>
  <si>
    <t>TOTAL MASTER 1</t>
  </si>
  <si>
    <t>Si tu as eu au dessus de 9 aux 2 semestres, les notes peuvent se compenser. En deça, tu devras passer les rattrapages.</t>
  </si>
  <si>
    <t>Tableau Master 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</si>
</sst>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i/>
      <sz val="12"/>
      <color theme="0"/>
      <name val="Aptos Narrow"/>
      <scheme val="minor"/>
    </font>
    <font>
      <b/>
      <sz val="12"/>
      <color theme="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C8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5" borderId="5" xfId="0" applyFont="1" applyFill="1" applyBorder="1"/>
    <xf numFmtId="0" fontId="0" fillId="5" borderId="7" xfId="0" applyFill="1" applyBorder="1"/>
    <xf numFmtId="0" fontId="2" fillId="2" borderId="6" xfId="0" applyFont="1" applyFill="1" applyBorder="1"/>
    <xf numFmtId="0" fontId="4" fillId="7" borderId="8" xfId="0" applyFont="1" applyFill="1" applyBorder="1"/>
    <xf numFmtId="0" fontId="0" fillId="7" borderId="9" xfId="0" applyFill="1" applyBorder="1"/>
    <xf numFmtId="0" fontId="4" fillId="7" borderId="10" xfId="0" applyFont="1" applyFill="1" applyBorder="1"/>
    <xf numFmtId="0" fontId="0" fillId="7" borderId="11" xfId="0" applyFill="1" applyBorder="1"/>
    <xf numFmtId="0" fontId="0" fillId="3" borderId="6" xfId="0" applyFill="1" applyBorder="1"/>
    <xf numFmtId="0" fontId="1" fillId="6" borderId="12" xfId="0" applyFont="1" applyFill="1" applyBorder="1"/>
    <xf numFmtId="0" fontId="5" fillId="3" borderId="5" xfId="0" applyFont="1" applyFill="1" applyBorder="1"/>
    <xf numFmtId="0" fontId="3" fillId="4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2" fillId="3" borderId="6" xfId="0" applyFont="1" applyFill="1" applyBorder="1"/>
    <xf numFmtId="0" fontId="6" fillId="6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C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4D9A-69F0-9C4B-8A85-F36C08E30162}">
  <dimension ref="A1:K54"/>
  <sheetViews>
    <sheetView tabSelected="1" topLeftCell="A16" zoomScale="137" zoomScaleNormal="82" workbookViewId="0">
      <selection activeCell="A2" sqref="A2"/>
    </sheetView>
  </sheetViews>
  <sheetFormatPr baseColWidth="10" defaultRowHeight="16" x14ac:dyDescent="0.2"/>
  <cols>
    <col min="1" max="1" width="17.1640625" customWidth="1"/>
    <col min="2" max="2" width="29.5" customWidth="1"/>
    <col min="7" max="7" width="22.33203125" customWidth="1"/>
  </cols>
  <sheetData>
    <row r="1" spans="1:11" x14ac:dyDescent="0.2">
      <c r="A1" s="1" t="s">
        <v>29</v>
      </c>
      <c r="B1" s="2" t="s">
        <v>26</v>
      </c>
      <c r="F1" s="22"/>
      <c r="G1" s="23"/>
      <c r="H1" s="23"/>
      <c r="I1" s="23"/>
      <c r="J1" s="23"/>
      <c r="K1" s="23"/>
    </row>
    <row r="2" spans="1:11" ht="17" thickBot="1" x14ac:dyDescent="0.25">
      <c r="A2" s="2" t="s">
        <v>0</v>
      </c>
      <c r="B2" s="2" t="s">
        <v>3</v>
      </c>
      <c r="C2" s="2" t="s">
        <v>1</v>
      </c>
      <c r="D2" s="2" t="s">
        <v>2</v>
      </c>
      <c r="E2" s="1"/>
      <c r="F2" s="22"/>
      <c r="G2" s="22"/>
      <c r="H2" s="22"/>
      <c r="I2" s="22"/>
      <c r="J2" s="23"/>
      <c r="K2" s="23"/>
    </row>
    <row r="3" spans="1:11" ht="17" thickBot="1" x14ac:dyDescent="0.25">
      <c r="A3" s="8">
        <v>9</v>
      </c>
      <c r="B3" s="13" t="s">
        <v>4</v>
      </c>
      <c r="C3" s="9"/>
      <c r="D3" s="10"/>
      <c r="F3" s="23"/>
      <c r="G3" s="22"/>
      <c r="H3" s="23"/>
      <c r="I3" s="23"/>
      <c r="J3" s="23"/>
      <c r="K3" s="23"/>
    </row>
    <row r="4" spans="1:11" x14ac:dyDescent="0.2">
      <c r="A4" s="3">
        <v>3</v>
      </c>
      <c r="B4" s="21" t="s">
        <v>21</v>
      </c>
      <c r="C4">
        <v>13.5</v>
      </c>
      <c r="D4" s="5">
        <f>(C4*A4)/3</f>
        <v>13.5</v>
      </c>
      <c r="F4" s="23"/>
      <c r="G4" s="24"/>
      <c r="H4" s="23"/>
      <c r="I4" s="23"/>
      <c r="J4" s="23"/>
      <c r="K4" s="23"/>
    </row>
    <row r="5" spans="1:11" x14ac:dyDescent="0.2">
      <c r="A5" s="3">
        <v>3</v>
      </c>
      <c r="B5" s="21" t="s">
        <v>22</v>
      </c>
      <c r="C5">
        <v>12</v>
      </c>
      <c r="D5" s="5">
        <f>(C5*A5)/3</f>
        <v>12</v>
      </c>
      <c r="F5" s="23"/>
      <c r="G5" s="23"/>
      <c r="H5" s="23"/>
      <c r="I5" s="23"/>
      <c r="J5" s="23"/>
      <c r="K5" s="23"/>
    </row>
    <row r="6" spans="1:11" ht="17" thickBot="1" x14ac:dyDescent="0.25">
      <c r="A6" s="3">
        <v>3</v>
      </c>
      <c r="B6" s="21" t="s">
        <v>23</v>
      </c>
      <c r="C6">
        <v>17</v>
      </c>
      <c r="D6" s="5">
        <f>(C6*A6)/3</f>
        <v>17</v>
      </c>
      <c r="F6" s="23"/>
      <c r="G6" s="23"/>
      <c r="H6" s="23"/>
      <c r="I6" s="23"/>
      <c r="J6" s="23"/>
      <c r="K6" s="23"/>
    </row>
    <row r="7" spans="1:11" ht="17" thickBot="1" x14ac:dyDescent="0.25">
      <c r="A7" s="11" t="s">
        <v>8</v>
      </c>
      <c r="B7" s="12">
        <f>(D4+D5+D6)/3</f>
        <v>14.166666666666666</v>
      </c>
      <c r="C7" s="6"/>
      <c r="D7" s="7"/>
      <c r="F7" s="25"/>
      <c r="G7" s="23"/>
      <c r="H7" s="23"/>
      <c r="I7" s="23"/>
      <c r="J7" s="23"/>
      <c r="K7" s="23"/>
    </row>
    <row r="8" spans="1:11" ht="17" thickBot="1" x14ac:dyDescent="0.25">
      <c r="A8" s="8">
        <v>12</v>
      </c>
      <c r="B8" s="13" t="s">
        <v>5</v>
      </c>
      <c r="C8" s="9"/>
      <c r="D8" s="10"/>
      <c r="F8" s="23"/>
      <c r="G8" s="22"/>
      <c r="H8" s="23"/>
      <c r="I8" s="23"/>
      <c r="J8" s="23"/>
      <c r="K8" s="23"/>
    </row>
    <row r="9" spans="1:11" x14ac:dyDescent="0.2">
      <c r="A9" s="3">
        <v>3</v>
      </c>
      <c r="B9" s="4" t="s">
        <v>15</v>
      </c>
      <c r="C9">
        <v>12</v>
      </c>
      <c r="D9" s="5">
        <f>(C9*A9)/3</f>
        <v>12</v>
      </c>
      <c r="F9" s="23"/>
      <c r="G9" s="23"/>
      <c r="H9" s="23"/>
      <c r="I9" s="23"/>
      <c r="J9" s="23"/>
      <c r="K9" s="23"/>
    </row>
    <row r="10" spans="1:11" x14ac:dyDescent="0.2">
      <c r="A10" s="3">
        <v>3</v>
      </c>
      <c r="B10" s="4" t="s">
        <v>16</v>
      </c>
      <c r="C10">
        <v>10</v>
      </c>
      <c r="D10" s="5">
        <f>C10</f>
        <v>10</v>
      </c>
      <c r="F10" s="23"/>
      <c r="G10" s="23"/>
      <c r="H10" s="23"/>
      <c r="I10" s="23"/>
      <c r="J10" s="23"/>
      <c r="K10" s="23"/>
    </row>
    <row r="11" spans="1:11" x14ac:dyDescent="0.2">
      <c r="A11" s="14" t="s">
        <v>18</v>
      </c>
      <c r="B11" s="15">
        <f>(D10+D9)/2</f>
        <v>11</v>
      </c>
      <c r="D11" s="5"/>
      <c r="F11" s="25"/>
      <c r="G11" s="23"/>
      <c r="H11" s="23"/>
      <c r="I11" s="23"/>
      <c r="J11" s="23"/>
      <c r="K11" s="23"/>
    </row>
    <row r="12" spans="1:11" x14ac:dyDescent="0.2">
      <c r="A12" s="3">
        <v>3</v>
      </c>
      <c r="B12" s="4" t="s">
        <v>17</v>
      </c>
      <c r="C12">
        <v>11</v>
      </c>
      <c r="D12" s="5">
        <f>C12</f>
        <v>11</v>
      </c>
      <c r="F12" s="23"/>
      <c r="G12" s="25"/>
      <c r="H12" s="23"/>
      <c r="I12" s="23"/>
      <c r="J12" s="23"/>
      <c r="K12" s="23"/>
    </row>
    <row r="13" spans="1:11" x14ac:dyDescent="0.2">
      <c r="A13" s="3">
        <v>3</v>
      </c>
      <c r="B13" s="4" t="s">
        <v>19</v>
      </c>
      <c r="C13">
        <v>12.5</v>
      </c>
      <c r="D13" s="5">
        <f>(C13*A13)/3</f>
        <v>12.5</v>
      </c>
      <c r="F13" s="23"/>
      <c r="G13" s="23"/>
      <c r="H13" s="23"/>
      <c r="I13" s="23"/>
      <c r="J13" s="23"/>
      <c r="K13" s="23"/>
    </row>
    <row r="14" spans="1:11" ht="17" thickBot="1" x14ac:dyDescent="0.25">
      <c r="A14" s="16" t="s">
        <v>20</v>
      </c>
      <c r="B14" s="17">
        <f>(D12+D13)/2</f>
        <v>11.75</v>
      </c>
      <c r="D14" s="5"/>
      <c r="F14" s="23"/>
      <c r="G14" s="23"/>
      <c r="H14" s="23"/>
      <c r="I14" s="23"/>
      <c r="J14" s="23"/>
      <c r="K14" s="23"/>
    </row>
    <row r="15" spans="1:11" ht="17" thickBot="1" x14ac:dyDescent="0.25">
      <c r="A15" s="11" t="s">
        <v>11</v>
      </c>
      <c r="B15" s="12">
        <f>(B11+B14)/2</f>
        <v>11.375</v>
      </c>
      <c r="D15" s="7"/>
      <c r="F15" s="23"/>
      <c r="G15" s="23"/>
      <c r="H15" s="23"/>
      <c r="I15" s="23"/>
      <c r="J15" s="23"/>
      <c r="K15" s="23"/>
    </row>
    <row r="16" spans="1:11" ht="17" thickBot="1" x14ac:dyDescent="0.25">
      <c r="A16" s="8">
        <v>3</v>
      </c>
      <c r="B16" s="13" t="s">
        <v>6</v>
      </c>
      <c r="C16" s="9"/>
      <c r="D16" s="10"/>
      <c r="F16" s="25"/>
      <c r="G16" s="23"/>
      <c r="H16" s="23"/>
      <c r="I16" s="23"/>
      <c r="J16" s="23"/>
      <c r="K16" s="23"/>
    </row>
    <row r="17" spans="1:11" ht="17" thickBot="1" x14ac:dyDescent="0.25">
      <c r="A17" s="3">
        <v>3</v>
      </c>
      <c r="B17" s="4" t="s">
        <v>13</v>
      </c>
      <c r="C17">
        <v>14</v>
      </c>
      <c r="D17" s="5">
        <f>(C17)</f>
        <v>14</v>
      </c>
      <c r="F17" s="23"/>
      <c r="G17" s="23"/>
      <c r="H17" s="23"/>
      <c r="I17" s="23"/>
      <c r="J17" s="23"/>
      <c r="K17" s="23"/>
    </row>
    <row r="18" spans="1:11" ht="17" thickBot="1" x14ac:dyDescent="0.25">
      <c r="A18" s="11" t="s">
        <v>9</v>
      </c>
      <c r="B18" s="12">
        <f>D17</f>
        <v>14</v>
      </c>
      <c r="C18" s="6"/>
      <c r="D18" s="7"/>
      <c r="F18" s="26"/>
      <c r="G18" s="23"/>
      <c r="H18" s="23"/>
      <c r="I18" s="27"/>
      <c r="J18" s="23"/>
      <c r="K18" s="23"/>
    </row>
    <row r="19" spans="1:11" ht="17" thickBot="1" x14ac:dyDescent="0.25">
      <c r="A19" s="8">
        <v>6</v>
      </c>
      <c r="B19" s="13" t="s">
        <v>7</v>
      </c>
      <c r="C19" s="9"/>
      <c r="D19" s="10"/>
      <c r="F19" s="23"/>
      <c r="G19" s="23"/>
      <c r="H19" s="23"/>
      <c r="I19" s="23"/>
      <c r="J19" s="23"/>
      <c r="K19" s="23"/>
    </row>
    <row r="20" spans="1:11" x14ac:dyDescent="0.2">
      <c r="A20" s="3">
        <v>3</v>
      </c>
      <c r="B20" s="21" t="s">
        <v>24</v>
      </c>
      <c r="C20">
        <v>9.5</v>
      </c>
      <c r="D20" s="5">
        <f>C20</f>
        <v>9.5</v>
      </c>
      <c r="F20" s="23"/>
      <c r="G20" s="23"/>
      <c r="H20" s="23"/>
      <c r="I20" s="23"/>
      <c r="J20" s="23"/>
      <c r="K20" s="23"/>
    </row>
    <row r="21" spans="1:11" ht="17" thickBot="1" x14ac:dyDescent="0.25">
      <c r="A21" s="3">
        <v>3</v>
      </c>
      <c r="B21" s="21" t="s">
        <v>25</v>
      </c>
      <c r="C21">
        <v>13.5</v>
      </c>
      <c r="D21" s="5">
        <f>C21</f>
        <v>13.5</v>
      </c>
      <c r="F21" s="23"/>
      <c r="G21" s="23"/>
      <c r="H21" s="23"/>
      <c r="I21" s="23"/>
      <c r="J21" s="23"/>
      <c r="K21" s="23"/>
    </row>
    <row r="22" spans="1:11" ht="17" thickBot="1" x14ac:dyDescent="0.25">
      <c r="A22" s="11" t="s">
        <v>10</v>
      </c>
      <c r="B22" s="12">
        <f>(D20+D21)/2</f>
        <v>11.5</v>
      </c>
      <c r="C22" s="6"/>
      <c r="D22" s="7"/>
      <c r="F22" s="23"/>
      <c r="G22" s="23"/>
      <c r="H22" s="23"/>
      <c r="I22" s="23"/>
      <c r="J22" s="23"/>
      <c r="K22" s="23"/>
    </row>
    <row r="23" spans="1:11" ht="17" thickBot="1" x14ac:dyDescent="0.25">
      <c r="F23" s="23"/>
      <c r="G23" s="23"/>
      <c r="H23" s="23"/>
      <c r="I23" s="23"/>
      <c r="J23" s="23"/>
      <c r="K23" s="23"/>
    </row>
    <row r="24" spans="1:11" ht="17" thickBot="1" x14ac:dyDescent="0.25">
      <c r="A24" s="20" t="s">
        <v>12</v>
      </c>
      <c r="B24" s="18"/>
      <c r="C24" s="18"/>
      <c r="D24" s="19">
        <f>((B7*A3)+(B15*A8)+(B18*A16)+(B22*A19))/(A3+A8+A16+A19)</f>
        <v>12.5</v>
      </c>
      <c r="F24" s="23"/>
      <c r="G24" s="23"/>
      <c r="H24" s="23"/>
      <c r="I24" s="23"/>
      <c r="J24" s="23"/>
      <c r="K24" s="23"/>
    </row>
    <row r="25" spans="1:11" x14ac:dyDescent="0.2">
      <c r="F25" s="23"/>
      <c r="G25" s="23"/>
      <c r="H25" s="23"/>
      <c r="I25" s="23"/>
      <c r="J25" s="23"/>
      <c r="K25" s="23"/>
    </row>
    <row r="26" spans="1:11" x14ac:dyDescent="0.2">
      <c r="F26" s="23"/>
      <c r="G26" s="23"/>
      <c r="H26" s="23"/>
      <c r="I26" s="23"/>
      <c r="J26" s="23"/>
      <c r="K26" s="23"/>
    </row>
    <row r="27" spans="1:11" x14ac:dyDescent="0.2">
      <c r="B27" s="2" t="s">
        <v>14</v>
      </c>
      <c r="F27" s="23"/>
      <c r="G27" s="23"/>
      <c r="H27" s="23"/>
      <c r="I27" s="23"/>
      <c r="J27" s="23"/>
      <c r="K27" s="23"/>
    </row>
    <row r="28" spans="1:11" ht="17" thickBot="1" x14ac:dyDescent="0.25">
      <c r="A28" s="2" t="s">
        <v>0</v>
      </c>
      <c r="B28" s="2" t="s">
        <v>3</v>
      </c>
      <c r="C28" s="2" t="s">
        <v>1</v>
      </c>
      <c r="D28" s="2" t="s">
        <v>2</v>
      </c>
      <c r="F28" s="23"/>
      <c r="G28" s="23"/>
      <c r="H28" s="23"/>
      <c r="I28" s="23"/>
      <c r="J28" s="23"/>
      <c r="K28" s="23"/>
    </row>
    <row r="29" spans="1:11" ht="17" thickBot="1" x14ac:dyDescent="0.25">
      <c r="A29" s="8">
        <v>9</v>
      </c>
      <c r="B29" s="13" t="s">
        <v>4</v>
      </c>
      <c r="C29" s="9"/>
      <c r="D29" s="10"/>
      <c r="F29" s="23"/>
      <c r="G29" s="23"/>
      <c r="H29" s="23"/>
      <c r="I29" s="23"/>
      <c r="J29" s="23"/>
      <c r="K29" s="23"/>
    </row>
    <row r="30" spans="1:11" x14ac:dyDescent="0.2">
      <c r="A30" s="3">
        <v>3</v>
      </c>
      <c r="B30" s="21" t="s">
        <v>21</v>
      </c>
      <c r="C30">
        <v>13.5</v>
      </c>
      <c r="D30" s="5">
        <f>(C30*A30)/3</f>
        <v>13.5</v>
      </c>
      <c r="F30" s="23"/>
      <c r="G30" s="23"/>
      <c r="H30" s="23"/>
      <c r="I30" s="23"/>
      <c r="J30" s="23"/>
      <c r="K30" s="23"/>
    </row>
    <row r="31" spans="1:11" x14ac:dyDescent="0.2">
      <c r="A31" s="3">
        <v>3</v>
      </c>
      <c r="B31" s="21" t="s">
        <v>22</v>
      </c>
      <c r="C31">
        <v>12</v>
      </c>
      <c r="D31" s="5">
        <f>(C31*A31)/3</f>
        <v>12</v>
      </c>
      <c r="F31" s="23"/>
      <c r="G31" s="23"/>
      <c r="H31" s="23"/>
      <c r="I31" s="23"/>
      <c r="J31" s="23"/>
      <c r="K31" s="23"/>
    </row>
    <row r="32" spans="1:11" ht="17" thickBot="1" x14ac:dyDescent="0.25">
      <c r="A32" s="3">
        <v>3</v>
      </c>
      <c r="B32" s="21" t="s">
        <v>23</v>
      </c>
      <c r="C32">
        <v>17</v>
      </c>
      <c r="D32" s="5">
        <f>(C32*A32)/3</f>
        <v>17</v>
      </c>
    </row>
    <row r="33" spans="1:4" ht="17" thickBot="1" x14ac:dyDescent="0.25">
      <c r="A33" s="11" t="s">
        <v>8</v>
      </c>
      <c r="B33" s="12">
        <f>(D30+D31+D32)/3</f>
        <v>14.166666666666666</v>
      </c>
      <c r="C33" s="6"/>
      <c r="D33" s="7"/>
    </row>
    <row r="34" spans="1:4" ht="17" thickBot="1" x14ac:dyDescent="0.25">
      <c r="A34" s="8">
        <v>12</v>
      </c>
      <c r="B34" s="13" t="s">
        <v>5</v>
      </c>
      <c r="C34" s="9"/>
      <c r="D34" s="10"/>
    </row>
    <row r="35" spans="1:4" x14ac:dyDescent="0.2">
      <c r="A35" s="3">
        <v>3</v>
      </c>
      <c r="B35" s="4" t="s">
        <v>15</v>
      </c>
      <c r="C35">
        <v>12</v>
      </c>
      <c r="D35" s="5">
        <f>(C35*A35)/3</f>
        <v>12</v>
      </c>
    </row>
    <row r="36" spans="1:4" x14ac:dyDescent="0.2">
      <c r="A36" s="3">
        <v>3</v>
      </c>
      <c r="B36" s="4" t="s">
        <v>16</v>
      </c>
      <c r="C36">
        <v>10</v>
      </c>
      <c r="D36" s="5">
        <f>C36</f>
        <v>10</v>
      </c>
    </row>
    <row r="37" spans="1:4" x14ac:dyDescent="0.2">
      <c r="A37" s="14" t="s">
        <v>18</v>
      </c>
      <c r="B37" s="15">
        <f>(D36+D35)/2</f>
        <v>11</v>
      </c>
      <c r="D37" s="5"/>
    </row>
    <row r="38" spans="1:4" x14ac:dyDescent="0.2">
      <c r="A38" s="3">
        <v>3</v>
      </c>
      <c r="B38" s="4" t="s">
        <v>17</v>
      </c>
      <c r="C38">
        <v>11</v>
      </c>
      <c r="D38" s="5">
        <f>C38</f>
        <v>11</v>
      </c>
    </row>
    <row r="39" spans="1:4" x14ac:dyDescent="0.2">
      <c r="A39" s="3">
        <v>3</v>
      </c>
      <c r="B39" s="4" t="s">
        <v>19</v>
      </c>
      <c r="C39">
        <v>12.5</v>
      </c>
      <c r="D39" s="5">
        <f>(C39*A39)/3</f>
        <v>12.5</v>
      </c>
    </row>
    <row r="40" spans="1:4" ht="17" thickBot="1" x14ac:dyDescent="0.25">
      <c r="A40" s="16" t="s">
        <v>20</v>
      </c>
      <c r="B40" s="17">
        <f>(D38+D39)/2</f>
        <v>11.75</v>
      </c>
      <c r="D40" s="5"/>
    </row>
    <row r="41" spans="1:4" ht="17" thickBot="1" x14ac:dyDescent="0.25">
      <c r="A41" s="11" t="s">
        <v>11</v>
      </c>
      <c r="B41" s="12">
        <f>(B37+B40)/2</f>
        <v>11.375</v>
      </c>
      <c r="D41" s="7"/>
    </row>
    <row r="42" spans="1:4" ht="17" thickBot="1" x14ac:dyDescent="0.25">
      <c r="A42" s="8">
        <v>3</v>
      </c>
      <c r="B42" s="13" t="s">
        <v>6</v>
      </c>
      <c r="C42" s="9"/>
      <c r="D42" s="10"/>
    </row>
    <row r="43" spans="1:4" ht="17" thickBot="1" x14ac:dyDescent="0.25">
      <c r="A43" s="3">
        <v>3</v>
      </c>
      <c r="B43" s="4" t="s">
        <v>13</v>
      </c>
      <c r="C43">
        <v>14</v>
      </c>
      <c r="D43" s="5">
        <f>(C43)</f>
        <v>14</v>
      </c>
    </row>
    <row r="44" spans="1:4" ht="17" thickBot="1" x14ac:dyDescent="0.25">
      <c r="A44" s="11" t="s">
        <v>9</v>
      </c>
      <c r="B44" s="12">
        <f>D43</f>
        <v>14</v>
      </c>
      <c r="C44" s="6"/>
      <c r="D44" s="7"/>
    </row>
    <row r="45" spans="1:4" ht="17" thickBot="1" x14ac:dyDescent="0.25">
      <c r="A45" s="8">
        <v>6</v>
      </c>
      <c r="B45" s="13" t="s">
        <v>7</v>
      </c>
      <c r="C45" s="9"/>
      <c r="D45" s="10"/>
    </row>
    <row r="46" spans="1:4" x14ac:dyDescent="0.2">
      <c r="A46" s="3">
        <v>3</v>
      </c>
      <c r="B46" s="21" t="s">
        <v>24</v>
      </c>
      <c r="C46">
        <v>9.5</v>
      </c>
      <c r="D46" s="5">
        <f>C46</f>
        <v>9.5</v>
      </c>
    </row>
    <row r="47" spans="1:4" ht="17" thickBot="1" x14ac:dyDescent="0.25">
      <c r="A47" s="3">
        <v>3</v>
      </c>
      <c r="B47" s="21" t="s">
        <v>25</v>
      </c>
      <c r="C47">
        <v>13.5</v>
      </c>
      <c r="D47" s="5">
        <f>C47</f>
        <v>13.5</v>
      </c>
    </row>
    <row r="48" spans="1:4" ht="17" thickBot="1" x14ac:dyDescent="0.25">
      <c r="A48" s="11" t="s">
        <v>10</v>
      </c>
      <c r="B48" s="12">
        <f>(D46+D47)/2</f>
        <v>11.5</v>
      </c>
      <c r="C48" s="6"/>
      <c r="D48" s="7"/>
    </row>
    <row r="49" spans="1:4" ht="17" thickBot="1" x14ac:dyDescent="0.25"/>
    <row r="50" spans="1:4" ht="17" thickBot="1" x14ac:dyDescent="0.25">
      <c r="A50" s="20" t="s">
        <v>12</v>
      </c>
      <c r="B50" s="18"/>
      <c r="C50" s="18"/>
      <c r="D50" s="19">
        <f>((B33*A29)+(B41*A34)+(B44*A42)+(B48*A45))/(A29+A34+A42+A45)</f>
        <v>12.5</v>
      </c>
    </row>
    <row r="51" spans="1:4" ht="17" thickBot="1" x14ac:dyDescent="0.25"/>
    <row r="52" spans="1:4" ht="17" thickBot="1" x14ac:dyDescent="0.25">
      <c r="A52" s="20" t="s">
        <v>27</v>
      </c>
      <c r="B52" s="28"/>
      <c r="C52" s="28"/>
      <c r="D52" s="29">
        <f>(D50+D24)/2</f>
        <v>12.5</v>
      </c>
    </row>
    <row r="54" spans="1:4" x14ac:dyDescent="0.2">
      <c r="A5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Vincent</dc:creator>
  <cp:lastModifiedBy>Ariane Vincent</cp:lastModifiedBy>
  <dcterms:created xsi:type="dcterms:W3CDTF">2024-12-12T09:31:29Z</dcterms:created>
  <dcterms:modified xsi:type="dcterms:W3CDTF">2025-06-18T13:02:22Z</dcterms:modified>
</cp:coreProperties>
</file>